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5" i="5" l="1"/>
  <c r="K13" i="5"/>
  <c r="K16" i="5" s="1"/>
  <c r="AS10" i="5"/>
  <c r="AQ10" i="5"/>
  <c r="AP10" i="5"/>
  <c r="AO10" i="5"/>
  <c r="AN10" i="5"/>
  <c r="AM10" i="5"/>
  <c r="AG10" i="5"/>
  <c r="K15" i="5" s="1"/>
  <c r="AE10" i="5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F14" i="5" s="1"/>
  <c r="F16" i="5" s="1"/>
  <c r="E10" i="5"/>
  <c r="E14" i="5" s="1"/>
  <c r="M14" i="5" l="1"/>
  <c r="I16" i="5"/>
  <c r="O14" i="5"/>
  <c r="L14" i="5"/>
  <c r="N14" i="5"/>
  <c r="G16" i="5"/>
  <c r="O15" i="5"/>
  <c r="M15" i="5"/>
  <c r="E16" i="5"/>
  <c r="N16" i="5" s="1"/>
  <c r="N15" i="5"/>
  <c r="L15" i="5"/>
  <c r="L16" i="5" l="1"/>
  <c r="O16" i="5"/>
  <c r="M16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<sst xmlns="http://schemas.openxmlformats.org/spreadsheetml/2006/main" count="79" uniqueCount="35">
  <si>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</si>
  <si>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</si>
  <si>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</si>
  <si>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</si>
  <si>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</si>
  <si>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</si>
  <si>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</si>
  <si>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</si>
  <si>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</si>
  <si>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</si>
  <si>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</si>
  <si>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</si>
  <si>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</si>
  <si>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</si>
  <si>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</si>
  <si>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</si>
  <si>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</si>
  <si>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</si>
  <si>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</si>
  <si>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</si>
  <si>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</si>
  <si>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</si>
  <si>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</si>
  <si>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</si>
  <si>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</si>
  <si>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Markku Tammikari</t>
  </si>
  <si>
    <t>9.</t>
  </si>
  <si>
    <t>HoNsU  2</t>
  </si>
  <si>
    <t>11.</t>
  </si>
  <si>
    <t>8.</t>
  </si>
  <si>
    <t>HoNsU</t>
  </si>
  <si>
    <t>28.12.1971</t>
  </si>
  <si>
    <t>maakuntasarja</t>
  </si>
  <si>
    <t>7.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</si>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</sst>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1987</v>
      </c>
      <c r="Y4" s="12" t="s">
        <v>26</v>
      </c>
      <c r="Z4" s="68" t="s">
        <v>27</v>
      </c>
      <c r="AA4" s="12">
        <v>4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1988</v>
      </c>
      <c r="Y5" s="12" t="s">
        <v>28</v>
      </c>
      <c r="Z5" s="68" t="s">
        <v>27</v>
      </c>
      <c r="AA5" s="12">
        <v>14</v>
      </c>
      <c r="AB5" s="12">
        <v>0</v>
      </c>
      <c r="AC5" s="12">
        <v>3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1989</v>
      </c>
      <c r="Y6" s="14"/>
      <c r="Z6" s="68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1990</v>
      </c>
      <c r="Y7" s="14" t="s">
        <v>34</v>
      </c>
      <c r="Z7" s="1" t="s">
        <v>27</v>
      </c>
      <c r="AA7" s="12"/>
      <c r="AB7" s="68" t="s">
        <v>32</v>
      </c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1991</v>
      </c>
      <c r="Y8" s="14" t="s">
        <v>33</v>
      </c>
      <c r="Z8" s="1" t="s">
        <v>27</v>
      </c>
      <c r="AA8" s="12"/>
      <c r="AB8" s="68" t="s">
        <v>32</v>
      </c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1992</v>
      </c>
      <c r="C9" s="12" t="s">
        <v>29</v>
      </c>
      <c r="D9" s="1" t="s">
        <v>30</v>
      </c>
      <c r="E9" s="12">
        <v>5</v>
      </c>
      <c r="F9" s="12">
        <v>0</v>
      </c>
      <c r="G9" s="12">
        <v>0</v>
      </c>
      <c r="H9" s="12">
        <v>0</v>
      </c>
      <c r="I9" s="12">
        <v>6</v>
      </c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5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6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18</v>
      </c>
      <c r="AB10" s="36">
        <f>SUM(AB4:AB9)</f>
        <v>0</v>
      </c>
      <c r="AC10" s="36">
        <f>SUM(AC4:AC9)</f>
        <v>3</v>
      </c>
      <c r="AD10" s="36">
        <f>SUM(AD4:AD9)</f>
        <v>2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24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5</v>
      </c>
      <c r="F14" s="46">
        <f>PRODUCT(F10+R10)</f>
        <v>0</v>
      </c>
      <c r="G14" s="46">
        <f>PRODUCT(G10+S10)</f>
        <v>0</v>
      </c>
      <c r="H14" s="46">
        <f>PRODUCT(H10+T10)</f>
        <v>0</v>
      </c>
      <c r="I14" s="46">
        <f>PRODUCT(I10+U10)</f>
        <v>6</v>
      </c>
      <c r="J14" s="59">
        <v>0</v>
      </c>
      <c r="K14" s="16">
        <f>PRODUCT(K10+W10)</f>
        <v>0</v>
      </c>
      <c r="L14" s="52">
        <f>PRODUCT((F14+G14)/E14)</f>
        <v>0</v>
      </c>
      <c r="M14" s="52">
        <f>PRODUCT(H14/E14)</f>
        <v>0</v>
      </c>
      <c r="N14" s="52">
        <f>PRODUCT((F14+G14+H14)/E14)</f>
        <v>0</v>
      </c>
      <c r="O14" s="52">
        <f>PRODUCT(I14/E14)</f>
        <v>1.2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18</v>
      </c>
      <c r="F15" s="46">
        <f>PRODUCT(AB10+AN10)</f>
        <v>0</v>
      </c>
      <c r="G15" s="46">
        <f>PRODUCT(AC10+AO10)</f>
        <v>3</v>
      </c>
      <c r="H15" s="46">
        <f>PRODUCT(AD10+AP10)</f>
        <v>2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0.16666666666666666</v>
      </c>
      <c r="M15" s="52">
        <f>PRODUCT(H15/E15)</f>
        <v>0.1111111111111111</v>
      </c>
      <c r="N15" s="52">
        <f>PRODUCT((F15+G15+H15)/E15)</f>
        <v>0.27777777777777779</v>
      </c>
      <c r="O15" s="52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23</v>
      </c>
      <c r="F16" s="46">
        <f t="shared" ref="F16:I16" si="0">SUM(F13:F15)</f>
        <v>0</v>
      </c>
      <c r="G16" s="46">
        <f t="shared" si="0"/>
        <v>3</v>
      </c>
      <c r="H16" s="46">
        <f t="shared" si="0"/>
        <v>2</v>
      </c>
      <c r="I16" s="46">
        <f t="shared" si="0"/>
        <v>6</v>
      </c>
      <c r="J16" s="59">
        <v>0</v>
      </c>
      <c r="K16" s="16" t="e">
        <f>SUM(K13:K15)</f>
        <v>#DIV/0!</v>
      </c>
      <c r="L16" s="52">
        <f>PRODUCT((F16+G16)/E16)</f>
        <v>0.13043478260869565</v>
      </c>
      <c r="M16" s="52">
        <f>PRODUCT(H16/E16)</f>
        <v>8.6956521739130432E-2</v>
      </c>
      <c r="N16" s="52">
        <f>PRODUCT((F16+G16+H16)/E16)</f>
        <v>0.21739130434782608</v>
      </c>
      <c r="O16" s="52">
        <f>PRODUCT(I16/E16)</f>
        <v>0.2608695652173913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2018-12-30T22:08:12Z</dcterms:modified>
</cp:coreProperties>
</file>